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7" i="1" l="1"/>
  <c r="E16" i="1" l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D7" i="1"/>
  <c r="E6" i="1"/>
  <c r="D6" i="1"/>
  <c r="D5" i="1"/>
</calcChain>
</file>

<file path=xl/sharedStrings.xml><?xml version="1.0" encoding="utf-8"?>
<sst xmlns="http://schemas.openxmlformats.org/spreadsheetml/2006/main" count="20" uniqueCount="20">
  <si>
    <t>指标</t>
  </si>
  <si>
    <t>同比±%</t>
  </si>
  <si>
    <t>当年占比%</t>
  </si>
  <si>
    <t>全社会用电总计</t>
  </si>
  <si>
    <t>一、农、林、牧、渔业</t>
  </si>
  <si>
    <t>二、工业</t>
  </si>
  <si>
    <t>三、建筑业</t>
  </si>
  <si>
    <t>四、交通运输、仓储和邮政业</t>
  </si>
  <si>
    <t>五、信息传输、计算机服务和软件业</t>
  </si>
  <si>
    <t>六、商业、住宿和餐饮业</t>
  </si>
  <si>
    <t>七、金融、房地产、商务及居民服务业</t>
  </si>
  <si>
    <t>八、公共事业及管理组织</t>
  </si>
  <si>
    <t xml:space="preserve">  九、城乡居民生活用电合计</t>
  </si>
  <si>
    <t xml:space="preserve">    其中：城市</t>
  </si>
  <si>
    <t xml:space="preserve">          乡村</t>
  </si>
  <si>
    <t>2016年</t>
    <phoneticPr fontId="2" type="noConversion"/>
  </si>
  <si>
    <t>单位：</t>
    <phoneticPr fontId="5" type="noConversion"/>
  </si>
  <si>
    <t>万千瓦时</t>
    <phoneticPr fontId="5" type="noConversion"/>
  </si>
  <si>
    <t>10-6  全社会行业用电量情况</t>
    <phoneticPr fontId="2" type="noConversion"/>
  </si>
  <si>
    <t>2017年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</si>
</sst>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&quot;  &quot;@"/>
    <numFmt numFmtId="177" formatCode="0_ "/>
    <numFmt numFmtId="178" formatCode="0.0_ "/>
    <numFmt numFmtId="179" formatCode="0.00_ "/>
  </numFmts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Arial"/>
      <family val="2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color indexed="8"/>
      <name val="宋体"/>
      <family val="3"/>
      <charset val="134"/>
    </font>
    <font>
      <sz val="2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176" fontId="6" fillId="0" borderId="5" xfId="0" applyNumberFormat="1" applyFont="1" applyFill="1" applyBorder="1" applyAlignment="1" applyProtection="1">
      <alignment horizontal="left" vertical="center"/>
      <protection locked="0"/>
    </xf>
    <xf numFmtId="177" fontId="4" fillId="0" borderId="3" xfId="0" applyNumberFormat="1" applyFont="1" applyBorder="1" applyAlignment="1"/>
    <xf numFmtId="0" fontId="4" fillId="0" borderId="3" xfId="0" applyFont="1" applyFill="1" applyBorder="1" applyAlignment="1" applyProtection="1">
      <alignment vertical="center"/>
    </xf>
    <xf numFmtId="178" fontId="4" fillId="0" borderId="3" xfId="0" applyNumberFormat="1" applyFont="1" applyFill="1" applyBorder="1" applyAlignment="1" applyProtection="1">
      <alignment vertical="center"/>
    </xf>
    <xf numFmtId="179" fontId="4" fillId="0" borderId="6" xfId="0" applyNumberFormat="1" applyFont="1" applyFill="1" applyBorder="1" applyAlignment="1" applyProtection="1">
      <alignment vertical="center"/>
    </xf>
    <xf numFmtId="176" fontId="6" fillId="0" borderId="7" xfId="0" applyNumberFormat="1" applyFont="1" applyFill="1" applyBorder="1" applyAlignment="1" applyProtection="1">
      <alignment horizontal="left" vertical="center"/>
      <protection locked="0"/>
    </xf>
    <xf numFmtId="177" fontId="4" fillId="0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8" xfId="0" applyFont="1" applyFill="1" applyBorder="1" applyAlignment="1" applyProtection="1">
      <alignment vertical="center"/>
    </xf>
    <xf numFmtId="178" fontId="4" fillId="0" borderId="8" xfId="0" applyNumberFormat="1" applyFont="1" applyFill="1" applyBorder="1" applyAlignment="1" applyProtection="1">
      <alignment vertical="center"/>
    </xf>
    <xf numFmtId="179" fontId="4" fillId="0" borderId="9" xfId="0" applyNumberFormat="1" applyFont="1" applyFill="1" applyBorder="1" applyAlignment="1" applyProtection="1">
      <alignment vertical="center"/>
    </xf>
    <xf numFmtId="177" fontId="4" fillId="0" borderId="8" xfId="0" applyNumberFormat="1" applyFont="1" applyBorder="1" applyAlignment="1">
      <alignment horizontal="right" wrapText="1"/>
    </xf>
    <xf numFmtId="176" fontId="6" fillId="0" borderId="10" xfId="0" applyNumberFormat="1" applyFont="1" applyFill="1" applyBorder="1" applyAlignment="1" applyProtection="1">
      <alignment horizontal="left" vertical="center"/>
      <protection locked="0"/>
    </xf>
    <xf numFmtId="177" fontId="4" fillId="0" borderId="11" xfId="0" applyNumberFormat="1" applyFont="1" applyFill="1" applyBorder="1" applyAlignment="1" applyProtection="1">
      <alignment horizontal="right" vertical="center"/>
      <protection locked="0"/>
    </xf>
    <xf numFmtId="0" fontId="4" fillId="0" borderId="11" xfId="0" applyFont="1" applyFill="1" applyBorder="1" applyAlignment="1" applyProtection="1">
      <alignment vertical="center"/>
    </xf>
    <xf numFmtId="178" fontId="4" fillId="0" borderId="11" xfId="0" applyNumberFormat="1" applyFont="1" applyFill="1" applyBorder="1" applyAlignment="1" applyProtection="1">
      <alignment vertical="center"/>
    </xf>
    <xf numFmtId="179" fontId="4" fillId="0" borderId="12" xfId="0" applyNumberFormat="1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horizontal="center" vertical="center"/>
    </xf>
    <xf numFmtId="177" fontId="0" fillId="0" borderId="0" xfId="0" applyNumberForma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"/>
  <sheetViews>
    <sheetView tabSelected="1" workbookViewId="0">
      <selection activeCell="D10" sqref="D10"/>
    </sheetView>
  </sheetViews>
  <sheetFormatPr defaultRowHeight="13.5" x14ac:dyDescent="0.15"/>
  <cols>
    <col min="1" max="1" width="40.5" style="1" bestFit="1" customWidth="1"/>
    <col min="2" max="2" width="12.625" style="1" customWidth="1"/>
    <col min="3" max="3" width="13.625" style="1" customWidth="1"/>
    <col min="4" max="4" width="13.5" style="1" customWidth="1"/>
    <col min="5" max="5" width="11.5" style="1" customWidth="1"/>
    <col min="6" max="16384" width="9" style="1"/>
  </cols>
  <sheetData>
    <row r="2" spans="1:5" ht="27" x14ac:dyDescent="0.15">
      <c r="A2" s="25" t="s">
        <v>18</v>
      </c>
      <c r="B2" s="25"/>
      <c r="C2" s="25"/>
      <c r="D2" s="25"/>
      <c r="E2" s="25"/>
    </row>
    <row r="3" spans="1:5" ht="15" x14ac:dyDescent="0.15">
      <c r="A3" s="2"/>
      <c r="B3" s="2"/>
      <c r="C3" s="2"/>
      <c r="D3" s="3" t="s">
        <v>16</v>
      </c>
      <c r="E3" s="4" t="s">
        <v>17</v>
      </c>
    </row>
    <row r="4" spans="1:5" ht="14.25" x14ac:dyDescent="0.15">
      <c r="A4" s="5" t="s">
        <v>0</v>
      </c>
      <c r="B4" s="6" t="s">
        <v>19</v>
      </c>
      <c r="C4" s="6" t="s">
        <v>15</v>
      </c>
      <c r="D4" s="7" t="s">
        <v>1</v>
      </c>
      <c r="E4" s="8" t="s">
        <v>2</v>
      </c>
    </row>
    <row r="5" spans="1:5" ht="14.25" x14ac:dyDescent="0.15">
      <c r="A5" s="9" t="s">
        <v>3</v>
      </c>
      <c r="B5" s="10">
        <v>302374</v>
      </c>
      <c r="C5" s="11">
        <v>289397</v>
      </c>
      <c r="D5" s="12">
        <f>B5/C5*100-100</f>
        <v>4.4841515288686509</v>
      </c>
      <c r="E5" s="13">
        <v>100</v>
      </c>
    </row>
    <row r="6" spans="1:5" ht="14.25" x14ac:dyDescent="0.15">
      <c r="A6" s="14" t="s">
        <v>4</v>
      </c>
      <c r="B6" s="15">
        <v>9498</v>
      </c>
      <c r="C6" s="16">
        <v>10062</v>
      </c>
      <c r="D6" s="17">
        <f>B6/C6*100-100</f>
        <v>-5.6052474657125799</v>
      </c>
      <c r="E6" s="18">
        <f>B6/B5*100</f>
        <v>3.1411430876993394</v>
      </c>
    </row>
    <row r="7" spans="1:5" ht="14.25" x14ac:dyDescent="0.15">
      <c r="A7" s="14" t="s">
        <v>5</v>
      </c>
      <c r="B7" s="19">
        <v>237663</v>
      </c>
      <c r="C7" s="16">
        <v>229659</v>
      </c>
      <c r="D7" s="17">
        <f t="shared" ref="D7:D16" si="0">B7/C7*100-100</f>
        <v>3.4851671391062524</v>
      </c>
      <c r="E7" s="18">
        <f>B7/B5*100</f>
        <v>78.599019756989691</v>
      </c>
    </row>
    <row r="8" spans="1:5" ht="14.25" x14ac:dyDescent="0.15">
      <c r="A8" s="14" t="s">
        <v>6</v>
      </c>
      <c r="B8" s="15">
        <v>2439</v>
      </c>
      <c r="C8" s="16">
        <v>1854</v>
      </c>
      <c r="D8" s="17">
        <f t="shared" si="0"/>
        <v>31.553398058252441</v>
      </c>
      <c r="E8" s="18">
        <f>B8/B5*100</f>
        <v>0.80661697103586949</v>
      </c>
    </row>
    <row r="9" spans="1:5" ht="14.25" x14ac:dyDescent="0.15">
      <c r="A9" s="14" t="s">
        <v>7</v>
      </c>
      <c r="B9" s="15">
        <v>2302</v>
      </c>
      <c r="C9" s="16">
        <v>1660</v>
      </c>
      <c r="D9" s="17">
        <f t="shared" si="0"/>
        <v>38.674698795180717</v>
      </c>
      <c r="E9" s="18">
        <f>B9/B5*100</f>
        <v>0.76130884269150123</v>
      </c>
    </row>
    <row r="10" spans="1:5" ht="14.25" x14ac:dyDescent="0.15">
      <c r="A10" s="14" t="s">
        <v>8</v>
      </c>
      <c r="B10" s="15">
        <v>1970</v>
      </c>
      <c r="C10" s="16">
        <v>1757</v>
      </c>
      <c r="D10" s="17">
        <f t="shared" si="0"/>
        <v>12.12293682413204</v>
      </c>
      <c r="E10" s="18">
        <f>B10/B5*100</f>
        <v>0.65151104261609794</v>
      </c>
    </row>
    <row r="11" spans="1:5" ht="14.25" x14ac:dyDescent="0.15">
      <c r="A11" s="14" t="s">
        <v>9</v>
      </c>
      <c r="B11" s="15">
        <v>7704</v>
      </c>
      <c r="C11" s="16">
        <v>7245</v>
      </c>
      <c r="D11" s="17">
        <f t="shared" si="0"/>
        <v>6.3354037267080656</v>
      </c>
      <c r="E11" s="18">
        <f>B11/B5*100</f>
        <v>2.5478381077738166</v>
      </c>
    </row>
    <row r="12" spans="1:5" ht="14.25" x14ac:dyDescent="0.15">
      <c r="A12" s="14" t="s">
        <v>10</v>
      </c>
      <c r="B12" s="15">
        <v>4426</v>
      </c>
      <c r="C12" s="16">
        <v>3393</v>
      </c>
      <c r="D12" s="17">
        <f t="shared" si="0"/>
        <v>30.445033893309756</v>
      </c>
      <c r="E12" s="18">
        <f>B12/B5*100</f>
        <v>1.4637501901618526</v>
      </c>
    </row>
    <row r="13" spans="1:5" ht="14.25" x14ac:dyDescent="0.15">
      <c r="A13" s="14" t="s">
        <v>11</v>
      </c>
      <c r="B13" s="15">
        <v>6072</v>
      </c>
      <c r="C13" s="16">
        <v>5392</v>
      </c>
      <c r="D13" s="17">
        <f t="shared" si="0"/>
        <v>12.611275964391695</v>
      </c>
      <c r="E13" s="18">
        <f>B13/B5*100</f>
        <v>2.0081091628248458</v>
      </c>
    </row>
    <row r="14" spans="1:5" ht="14.25" x14ac:dyDescent="0.15">
      <c r="A14" s="14" t="s">
        <v>12</v>
      </c>
      <c r="B14" s="15">
        <v>30300</v>
      </c>
      <c r="C14" s="16">
        <v>28375</v>
      </c>
      <c r="D14" s="17">
        <f t="shared" si="0"/>
        <v>6.7841409691630048</v>
      </c>
      <c r="E14" s="18">
        <f>B14/B5*100</f>
        <v>10.02070283820699</v>
      </c>
    </row>
    <row r="15" spans="1:5" ht="14.25" x14ac:dyDescent="0.15">
      <c r="A15" s="14" t="s">
        <v>13</v>
      </c>
      <c r="B15" s="15">
        <v>12351</v>
      </c>
      <c r="C15" s="16">
        <v>8754</v>
      </c>
      <c r="D15" s="17">
        <f t="shared" si="0"/>
        <v>41.089787525702548</v>
      </c>
      <c r="E15" s="18">
        <f>B15/B5*100</f>
        <v>4.0846765925641755</v>
      </c>
    </row>
    <row r="16" spans="1:5" ht="14.25" x14ac:dyDescent="0.15">
      <c r="A16" s="20" t="s">
        <v>14</v>
      </c>
      <c r="B16" s="21">
        <v>17949</v>
      </c>
      <c r="C16" s="22">
        <v>19621</v>
      </c>
      <c r="D16" s="23">
        <f t="shared" si="0"/>
        <v>-8.521482085520617</v>
      </c>
      <c r="E16" s="24">
        <f>B16/B5*100</f>
        <v>5.9360262456428137</v>
      </c>
    </row>
    <row r="19" spans="2:2" x14ac:dyDescent="0.15">
      <c r="B19" s="26"/>
    </row>
  </sheetData>
  <mergeCells count="1">
    <mergeCell ref="A2:E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2018-05-03T06:32:24Z</dcterms:modified>
</cp:coreProperties>
</file>